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72F51134-C099-46D2-83CC-AFB2B5D096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C14" i="2" s="1"/>
  <c r="D12" i="2"/>
  <c r="D14" i="2" s="1"/>
  <c r="E12" i="2"/>
  <c r="E14" i="2" s="1"/>
  <c r="F12" i="2"/>
  <c r="F14" i="2" s="1"/>
  <c r="G12" i="2"/>
  <c r="G14" i="2" s="1"/>
  <c r="B12" i="2"/>
  <c r="B14" i="2" s="1"/>
</calcChain>
</file>

<file path=xl/sharedStrings.xml><?xml version="1.0" encoding="utf-8"?>
<sst xmlns="http://schemas.openxmlformats.org/spreadsheetml/2006/main" count="45" uniqueCount="28">
  <si>
    <t>Country</t>
  </si>
  <si>
    <t>Emirates</t>
  </si>
  <si>
    <t>تونس</t>
  </si>
  <si>
    <t>Tunisia</t>
  </si>
  <si>
    <t>السعودية</t>
  </si>
  <si>
    <t>Saudi Arabia</t>
  </si>
  <si>
    <t>الكويت</t>
  </si>
  <si>
    <t>Kuwait</t>
  </si>
  <si>
    <t xml:space="preserve">Egypt   </t>
  </si>
  <si>
    <t>المغرب</t>
  </si>
  <si>
    <t>Morocco</t>
  </si>
  <si>
    <t>الجملة</t>
  </si>
  <si>
    <t>Total</t>
  </si>
  <si>
    <t>Value (V): 1000 U.S. Dollar</t>
  </si>
  <si>
    <t>Quantity(Q): Ton</t>
  </si>
  <si>
    <t>الجهة المصدر إليها</t>
  </si>
  <si>
    <t>مصر</t>
  </si>
  <si>
    <t>باقي العالم</t>
  </si>
  <si>
    <t xml:space="preserve">الامارات </t>
  </si>
  <si>
    <t xml:space="preserve">Arab Countries </t>
  </si>
  <si>
    <t>الكمية</t>
  </si>
  <si>
    <t>القيمة</t>
  </si>
  <si>
    <t>غ.م</t>
  </si>
  <si>
    <t>Rest of the world</t>
  </si>
  <si>
    <t>الكمية طن     القيمة الف دولار</t>
  </si>
  <si>
    <t>الدول العربية</t>
  </si>
  <si>
    <t>جدول  51   صادرات الأسماك  (الجزائر)</t>
  </si>
  <si>
    <t>TABLE 51 Fish   Exports (Algeria)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</si>
</sst>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1" fillId="0" borderId="6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7" fillId="0" borderId="6" xfId="0" applyFont="1" applyFill="1" applyBorder="1" applyAlignment="1">
      <alignment horizontal="center" readingOrder="1"/>
    </xf>
    <xf numFmtId="0" fontId="1" fillId="0" borderId="10" xfId="0" applyFont="1" applyFill="1" applyBorder="1" applyAlignment="1">
      <alignment horizontal="center" readingOrder="2"/>
    </xf>
    <xf numFmtId="0" fontId="2" fillId="0" borderId="5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vertical="center" wrapText="1" readingOrder="2"/>
    </xf>
    <xf numFmtId="2" fontId="1" fillId="0" borderId="7" xfId="0" applyNumberFormat="1" applyFont="1" applyFill="1" applyBorder="1" applyAlignment="1">
      <alignment horizontal="center" readingOrder="2"/>
    </xf>
    <xf numFmtId="2" fontId="8" fillId="0" borderId="6" xfId="0" applyNumberFormat="1" applyFont="1" applyFill="1" applyBorder="1" applyAlignment="1">
      <alignment horizontal="center" readingOrder="1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4"/>
  <sheetViews>
    <sheetView rightToLeft="1" tabSelected="1" topLeftCell="A3" zoomScaleNormal="100" workbookViewId="0">
      <selection activeCell="B22" sqref="B22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2" spans="1:8">
      <c r="A2" t="s">
        <v>26</v>
      </c>
      <c r="H2" t="s">
        <v>27</v>
      </c>
    </row>
    <row r="3" spans="1:8">
      <c r="A3" t="s">
        <v>24</v>
      </c>
      <c r="F3" t="s">
        <v>13</v>
      </c>
      <c r="H3" t="s">
        <v>14</v>
      </c>
    </row>
    <row r="4" spans="1:8" ht="16.5" thickBot="1">
      <c r="A4" s="16" t="s">
        <v>15</v>
      </c>
      <c r="B4" s="18">
        <v>2015</v>
      </c>
      <c r="C4" s="19"/>
      <c r="D4" s="20">
        <v>2016</v>
      </c>
      <c r="E4" s="19"/>
      <c r="F4" s="20">
        <v>2017</v>
      </c>
      <c r="G4" s="18"/>
      <c r="H4" s="21" t="s">
        <v>0</v>
      </c>
    </row>
    <row r="5" spans="1:8" ht="16.5" thickBot="1">
      <c r="A5" s="17"/>
      <c r="B5" s="5" t="s">
        <v>20</v>
      </c>
      <c r="C5" s="6" t="s">
        <v>21</v>
      </c>
      <c r="D5" s="5" t="s">
        <v>20</v>
      </c>
      <c r="E5" s="6" t="s">
        <v>21</v>
      </c>
      <c r="F5" s="5" t="s">
        <v>20</v>
      </c>
      <c r="G5" s="6" t="s">
        <v>21</v>
      </c>
      <c r="H5" s="22"/>
    </row>
    <row r="6" spans="1:8" ht="15.75">
      <c r="A6" s="7" t="s">
        <v>2</v>
      </c>
      <c r="B6" s="12">
        <v>223</v>
      </c>
      <c r="C6" s="12">
        <v>277</v>
      </c>
      <c r="D6" s="12">
        <v>451</v>
      </c>
      <c r="E6" s="12">
        <v>500</v>
      </c>
      <c r="F6" s="12">
        <v>349.97</v>
      </c>
      <c r="G6" s="12">
        <v>554.08049399000004</v>
      </c>
      <c r="H6" s="10" t="s">
        <v>3</v>
      </c>
    </row>
    <row r="7" spans="1:8" ht="15.75">
      <c r="A7" s="7" t="s">
        <v>4</v>
      </c>
      <c r="B7" s="13">
        <v>68.400000000000006</v>
      </c>
      <c r="C7" s="13">
        <v>235.79078299</v>
      </c>
      <c r="D7" s="13">
        <v>41.04</v>
      </c>
      <c r="E7" s="13">
        <v>121.32575235</v>
      </c>
      <c r="F7" s="13">
        <v>68.400000000000006</v>
      </c>
      <c r="G7" s="13">
        <v>217.34468364</v>
      </c>
      <c r="H7" s="10" t="s">
        <v>5</v>
      </c>
    </row>
    <row r="8" spans="1:8" ht="15.75">
      <c r="A8" s="7" t="s">
        <v>18</v>
      </c>
      <c r="B8" s="12">
        <v>22</v>
      </c>
      <c r="C8" s="12">
        <v>127</v>
      </c>
      <c r="D8" s="14">
        <v>4.0000000000000001E-3</v>
      </c>
      <c r="E8" s="14">
        <v>8.110988999999999E-2</v>
      </c>
      <c r="F8" s="12" t="s">
        <v>22</v>
      </c>
      <c r="G8" s="12" t="s">
        <v>22</v>
      </c>
      <c r="H8" s="10" t="s">
        <v>1</v>
      </c>
    </row>
    <row r="9" spans="1:8" ht="15.75">
      <c r="A9" s="7" t="s">
        <v>6</v>
      </c>
      <c r="B9" s="12" t="s">
        <v>22</v>
      </c>
      <c r="C9" s="12" t="s">
        <v>22</v>
      </c>
      <c r="D9" s="15">
        <v>4.0000000000000001E-3</v>
      </c>
      <c r="E9" s="15">
        <v>7.7587740000000002E-2</v>
      </c>
      <c r="F9" s="12" t="s">
        <v>22</v>
      </c>
      <c r="G9" s="12" t="s">
        <v>22</v>
      </c>
      <c r="H9" s="10" t="s">
        <v>7</v>
      </c>
    </row>
    <row r="10" spans="1:8" ht="15.75">
      <c r="A10" s="7" t="s">
        <v>16</v>
      </c>
      <c r="B10" s="12" t="s">
        <v>22</v>
      </c>
      <c r="C10" s="12" t="s">
        <v>22</v>
      </c>
      <c r="D10" s="12">
        <v>34</v>
      </c>
      <c r="E10" s="12">
        <v>181</v>
      </c>
      <c r="F10" s="12" t="s">
        <v>22</v>
      </c>
      <c r="G10" s="12" t="s">
        <v>22</v>
      </c>
      <c r="H10" s="10" t="s">
        <v>8</v>
      </c>
    </row>
    <row r="11" spans="1:8" ht="15.75">
      <c r="A11" s="7" t="s">
        <v>9</v>
      </c>
      <c r="B11" s="12" t="s">
        <v>22</v>
      </c>
      <c r="C11" s="12" t="s">
        <v>22</v>
      </c>
      <c r="D11" s="12" t="s">
        <v>22</v>
      </c>
      <c r="E11" s="12" t="s">
        <v>22</v>
      </c>
      <c r="F11" s="15">
        <v>0.11899999999999999</v>
      </c>
      <c r="G11" s="15">
        <v>0.66123575000000001</v>
      </c>
      <c r="H11" s="8" t="s">
        <v>10</v>
      </c>
    </row>
    <row r="12" spans="1:8" ht="15.75">
      <c r="A12" s="9" t="s">
        <v>25</v>
      </c>
      <c r="B12" s="11">
        <f>SUM(B6:B11)</f>
        <v>313.39999999999998</v>
      </c>
      <c r="C12" s="11">
        <f t="shared" ref="C12:G12" si="0">SUM(C6:C11)</f>
        <v>639.79078299000003</v>
      </c>
      <c r="D12" s="11">
        <f t="shared" si="0"/>
        <v>526.048</v>
      </c>
      <c r="E12" s="11">
        <f t="shared" si="0"/>
        <v>802.48444998000002</v>
      </c>
      <c r="F12" s="11">
        <f t="shared" si="0"/>
        <v>418.48900000000003</v>
      </c>
      <c r="G12" s="11">
        <f t="shared" si="0"/>
        <v>772.08641337999995</v>
      </c>
      <c r="H12" s="2" t="s">
        <v>19</v>
      </c>
    </row>
    <row r="13" spans="1:8" ht="16.5" thickBot="1">
      <c r="A13" s="7" t="s">
        <v>17</v>
      </c>
      <c r="B13" s="15">
        <v>1518.7195999999999</v>
      </c>
      <c r="C13" s="15">
        <v>5811.3493610700007</v>
      </c>
      <c r="D13" s="12">
        <v>2112.96</v>
      </c>
      <c r="E13" s="12">
        <v>7369.8473057199999</v>
      </c>
      <c r="F13" s="12">
        <v>1252.1200000000001</v>
      </c>
      <c r="G13" s="12">
        <v>6588.6916781099999</v>
      </c>
      <c r="H13" s="1" t="s">
        <v>23</v>
      </c>
    </row>
    <row r="14" spans="1:8" ht="16.5" thickBot="1">
      <c r="A14" s="3" t="s">
        <v>11</v>
      </c>
      <c r="B14" s="4">
        <f>SUM(B12:B13)</f>
        <v>1832.1196</v>
      </c>
      <c r="C14" s="4">
        <f t="shared" ref="C14:G14" si="1">SUM(C12:C13)</f>
        <v>6451.1401440600002</v>
      </c>
      <c r="D14" s="4">
        <f t="shared" si="1"/>
        <v>2639.0079999999998</v>
      </c>
      <c r="E14" s="4">
        <f t="shared" si="1"/>
        <v>8172.3317557</v>
      </c>
      <c r="F14" s="4">
        <f t="shared" si="1"/>
        <v>1670.6090000000002</v>
      </c>
      <c r="G14" s="4">
        <f t="shared" si="1"/>
        <v>7360.7780914899995</v>
      </c>
      <c r="H14" s="3" t="s">
        <v>12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  <webPublishItems count="1">
    <webPublishItem id="24713" divId="FishYearBook12Ch3_24713" sourceType="range" sourceRef="A2:H14" destinationFile="D:\AOAD WEBSITE\2021\8\29\FYB12\HTML\5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2021-09-01T11:03:16Z</dcterms:modified>
</cp:coreProperties>
</file>