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2FAAE5A6-CCBE-4293-9A8C-2BEE33AB08F1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ج 9 إجمالي الإنتاج السمكي" sheetId="1" r:id="rId1"/>
    <sheet name="ج 35-45 أهم الأصناف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34" i="1"/>
  <c r="J25" i="1" l="1"/>
  <c r="J34" i="1" s="1"/>
  <c r="D34" i="1" l="1"/>
  <c r="I34" i="1" l="1"/>
  <c r="H34" i="1"/>
  <c r="F34" i="1"/>
  <c r="C34" i="1"/>
  <c r="G34" i="1"/>
</calcChain>
</file>

<file path=xl/sharedStrings.xml><?xml version="1.0" encoding="utf-8"?>
<sst xmlns="http://schemas.openxmlformats.org/spreadsheetml/2006/main" count="159" uniqueCount="128">
  <si>
    <t>الكمية: ألف طن    الكمية (مفرخات): ألف وحدة</t>
  </si>
  <si>
    <t>Quantity :1000 Ton</t>
  </si>
  <si>
    <t>Fingerling Quantity :1000 Unit</t>
  </si>
  <si>
    <t>الدولة</t>
  </si>
  <si>
    <t>Country</t>
  </si>
  <si>
    <t>الأردن</t>
  </si>
  <si>
    <t>Jordan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</si>
  <si>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</si>
  <si>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</si>
  <si>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</si>
  <si>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</si>
  <si>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</si>
  <si>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</si>
  <si>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</si>
  <si>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</si>
  <si>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السعودية</t>
  </si>
  <si>
    <t>Saudi Arabia</t>
  </si>
  <si>
    <t>السودان</t>
  </si>
  <si>
    <t>Sudan</t>
  </si>
  <si>
    <t>سوريا</t>
  </si>
  <si>
    <t>Syria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</si>
  <si>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</si>
  <si>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</si>
  <si>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</si>
  <si>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</si>
  <si>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</si>
  <si>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</si>
  <si>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</si>
  <si>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</si>
  <si>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لبنان</t>
  </si>
  <si>
    <t>Lebanon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</si>
  <si>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</si>
  <si>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</si>
  <si>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</si>
  <si>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</si>
  <si>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</si>
  <si>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</si>
  <si>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</si>
  <si>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</si>
  <si>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</si>
  <si>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</si>
  <si>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كمية الإنتاج من المصايد الطبيعية</t>
  </si>
  <si>
    <t>كمية الإنتاج من الإستزراع</t>
  </si>
  <si>
    <t>Quantity, Aquaculture Production</t>
  </si>
  <si>
    <t>كمية الإنتاج من المفرخات</t>
  </si>
  <si>
    <t>Quantity, Fingerling Production</t>
  </si>
  <si>
    <t>المجموعة السمكية</t>
  </si>
  <si>
    <t>Fish Group</t>
  </si>
  <si>
    <t>الأسم العلمي</t>
  </si>
  <si>
    <t>Scientific Name</t>
  </si>
  <si>
    <t>الاسم المحلي</t>
  </si>
  <si>
    <t>local Name</t>
  </si>
  <si>
    <t>Siganus luridus</t>
  </si>
  <si>
    <t>Liza aurata</t>
  </si>
  <si>
    <t>Boops boops</t>
  </si>
  <si>
    <t>Lithognathus mormyrus</t>
  </si>
  <si>
    <t>Oblada melanura</t>
  </si>
  <si>
    <t>Pagellus erythrinus</t>
  </si>
  <si>
    <t>Pagrus pagrus</t>
  </si>
  <si>
    <t>Sardina pilchardus</t>
  </si>
  <si>
    <t>Sardinella aurita</t>
  </si>
  <si>
    <t>Euthynnus alletteratus</t>
  </si>
  <si>
    <t>Pagellus acarne</t>
  </si>
  <si>
    <t>سردين</t>
  </si>
  <si>
    <t>القشريات</t>
  </si>
  <si>
    <t>الرخويات</t>
  </si>
  <si>
    <t>Clupeidae</t>
  </si>
  <si>
    <t>غزال</t>
  </si>
  <si>
    <t>بوري</t>
  </si>
  <si>
    <t xml:space="preserve">السمك البحري </t>
  </si>
  <si>
    <t>Scomber japonicus</t>
  </si>
  <si>
    <t>سكمبري</t>
  </si>
  <si>
    <t>Siganus rivulatus</t>
  </si>
  <si>
    <t>Diplodus sargus sargus</t>
  </si>
  <si>
    <t>Crabs</t>
  </si>
  <si>
    <t>Sphyrnea sphyrnea</t>
  </si>
  <si>
    <t>بوقة</t>
  </si>
  <si>
    <t>جربيدي</t>
  </si>
  <si>
    <t>Liza sp.</t>
  </si>
  <si>
    <t>Atherina boyeri</t>
  </si>
  <si>
    <t>Seriola dumerilli</t>
  </si>
  <si>
    <t>Mullidae</t>
  </si>
  <si>
    <t>Caranx crysos</t>
  </si>
  <si>
    <t>Sargocentro rubrum</t>
  </si>
  <si>
    <t>اجاج</t>
  </si>
  <si>
    <t xml:space="preserve">Sarda Sarda, </t>
  </si>
  <si>
    <t>Sphyraena chrysotaenia</t>
  </si>
  <si>
    <t>Paneus</t>
  </si>
  <si>
    <t>سردين مبروم</t>
  </si>
  <si>
    <t>Surmullets(=Red mullets) nei</t>
  </si>
  <si>
    <t>Picarels nei</t>
  </si>
  <si>
    <t>Scorpionfishes nei</t>
  </si>
  <si>
    <t xml:space="preserve">السمك النهري </t>
  </si>
  <si>
    <r>
      <t>Rainbow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trout</t>
    </r>
  </si>
  <si>
    <t xml:space="preserve">تراوت قوس قزح </t>
  </si>
  <si>
    <r>
      <t>North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African catfish</t>
    </r>
  </si>
  <si>
    <t>القرموط الشمال أفريقي</t>
  </si>
  <si>
    <r>
      <t>Tilapias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</si>
  <si>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البلطي ني</t>
  </si>
  <si>
    <r>
      <t>Cyprinids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</si>
  <si>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الكارب ني</t>
  </si>
  <si>
    <t>Whiteleg shrimp</t>
  </si>
  <si>
    <t xml:space="preserve">القريدس البحري </t>
  </si>
  <si>
    <t>Marine crustaceans nei</t>
  </si>
  <si>
    <t>القشريات البحرية ني</t>
  </si>
  <si>
    <t>Common octopus</t>
  </si>
  <si>
    <t>الأخطبوط المشتركة</t>
  </si>
  <si>
    <t>غ.م</t>
  </si>
  <si>
    <t xml:space="preserve">غ.م </t>
  </si>
  <si>
    <t>Quantity, Capture fisheries Production</t>
  </si>
  <si>
    <t>غ م</t>
  </si>
  <si>
    <t>جدول  (9) إجمالي الإنتاج السمكي</t>
  </si>
  <si>
    <t xml:space="preserve"> البوري الأحمر</t>
  </si>
  <si>
    <t xml:space="preserve">غ م </t>
  </si>
  <si>
    <t>الإمارات</t>
  </si>
  <si>
    <t>Emirates</t>
  </si>
  <si>
    <t xml:space="preserve">جيبوتي   </t>
  </si>
  <si>
    <t xml:space="preserve">Djibouti  </t>
  </si>
  <si>
    <t xml:space="preserve">الصومال   </t>
  </si>
  <si>
    <t xml:space="preserve">Somalia  </t>
  </si>
  <si>
    <t>الكويت</t>
  </si>
  <si>
    <t>Kuwait</t>
  </si>
  <si>
    <t xml:space="preserve">ليبيا    </t>
  </si>
  <si>
    <t xml:space="preserve">Libya  </t>
  </si>
  <si>
    <t>أهم الأصناف التجارية للأسماك</t>
  </si>
  <si>
    <t>TABLE (10)TOTAL FISH PRODUCTION</t>
  </si>
  <si>
    <t>جدول  44  أهم الأصناف التجارية للأسماك فى لبنان</t>
  </si>
  <si>
    <t>Table 44  Fish Commercial Species in 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</si>
</sst>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6"/>
      <name val="Arabic Transparent"/>
      <charset val="178"/>
    </font>
    <font>
      <b/>
      <i/>
      <sz val="12"/>
      <name val="Arabic Transparent"/>
      <charset val="178"/>
    </font>
    <font>
      <sz val="10"/>
      <color indexed="8"/>
      <name val="Arial"/>
      <family val="2"/>
      <charset val="178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3" fillId="2" borderId="0" applyNumberFormat="0" applyBorder="0" applyAlignment="0" applyProtection="0"/>
    <xf numFmtId="0" fontId="5" fillId="0" borderId="0" applyFont="0" applyFill="0" applyBorder="0" applyAlignment="0" applyProtection="0"/>
  </cellStyleXfs>
  <cellXfs count="88">
    <xf numFmtId="0" fontId="0" fillId="0" borderId="0" xfId="0"/>
    <xf numFmtId="2" fontId="2" fillId="0" borderId="5" xfId="0" applyNumberFormat="1" applyFont="1" applyFill="1" applyBorder="1" applyAlignment="1">
      <alignment horizontal="center" readingOrder="2"/>
    </xf>
    <xf numFmtId="2" fontId="3" fillId="0" borderId="5" xfId="0" applyNumberFormat="1" applyFont="1" applyFill="1" applyBorder="1" applyAlignment="1">
      <alignment horizontal="center" readingOrder="1"/>
    </xf>
    <xf numFmtId="2" fontId="2" fillId="0" borderId="5" xfId="0" applyNumberFormat="1" applyFont="1" applyFill="1" applyBorder="1" applyAlignment="1">
      <alignment horizontal="center" readingOrder="1"/>
    </xf>
    <xf numFmtId="2" fontId="2" fillId="0" borderId="11" xfId="0" applyNumberFormat="1" applyFont="1" applyFill="1" applyBorder="1" applyAlignment="1">
      <alignment horizontal="center" readingOrder="1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164" fontId="0" fillId="0" borderId="0" xfId="0" applyNumberFormat="1"/>
    <xf numFmtId="164" fontId="3" fillId="0" borderId="7" xfId="0" applyNumberFormat="1" applyFont="1" applyFill="1" applyBorder="1" applyAlignment="1">
      <alignment horizontal="center" readingOrder="1"/>
    </xf>
    <xf numFmtId="0" fontId="2" fillId="3" borderId="8" xfId="0" applyFont="1" applyFill="1" applyBorder="1" applyAlignment="1">
      <alignment horizontal="center" readingOrder="2"/>
    </xf>
    <xf numFmtId="0" fontId="2" fillId="3" borderId="13" xfId="0" applyFont="1" applyFill="1" applyBorder="1" applyAlignment="1">
      <alignment horizontal="center" readingOrder="2"/>
    </xf>
    <xf numFmtId="0" fontId="2" fillId="3" borderId="15" xfId="0" applyFont="1" applyFill="1" applyBorder="1" applyAlignment="1">
      <alignment horizontal="center" readingOrder="2"/>
    </xf>
    <xf numFmtId="0" fontId="2" fillId="3" borderId="22" xfId="0" applyFont="1" applyFill="1" applyBorder="1" applyAlignment="1">
      <alignment horizontal="center" readingOrder="2"/>
    </xf>
    <xf numFmtId="0" fontId="1" fillId="3" borderId="8" xfId="0" applyFont="1" applyFill="1" applyBorder="1" applyAlignment="1">
      <alignment horizontal="center" readingOrder="2"/>
    </xf>
    <xf numFmtId="2" fontId="1" fillId="3" borderId="8" xfId="0" applyNumberFormat="1" applyFont="1" applyFill="1" applyBorder="1" applyAlignment="1">
      <alignment horizontal="center" readingOrder="2"/>
    </xf>
    <xf numFmtId="165" fontId="1" fillId="3" borderId="8" xfId="0" applyNumberFormat="1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0" fontId="0" fillId="0" borderId="0" xfId="0" applyBorder="1"/>
    <xf numFmtId="0" fontId="2" fillId="0" borderId="0" xfId="0" applyFont="1" applyFill="1" applyBorder="1" applyAlignment="1">
      <alignment horizontal="center" readingOrder="2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left" vertical="center" wrapText="1" readingOrder="2"/>
    </xf>
    <xf numFmtId="0" fontId="16" fillId="0" borderId="0" xfId="0" applyFont="1" applyFill="1"/>
    <xf numFmtId="0" fontId="16" fillId="0" borderId="9" xfId="0" applyFont="1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5" fillId="0" borderId="18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 readingOrder="2"/>
    </xf>
    <xf numFmtId="0" fontId="10" fillId="0" borderId="16" xfId="0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vertical="center" wrapText="1" readingOrder="1"/>
    </xf>
    <xf numFmtId="0" fontId="2" fillId="0" borderId="16" xfId="0" applyFont="1" applyFill="1" applyBorder="1" applyAlignment="1">
      <alignment wrapText="1"/>
    </xf>
    <xf numFmtId="0" fontId="2" fillId="0" borderId="29" xfId="0" applyFont="1" applyFill="1" applyBorder="1"/>
    <xf numFmtId="0" fontId="2" fillId="0" borderId="16" xfId="0" applyFont="1" applyFill="1" applyBorder="1"/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right" vertical="center" wrapText="1" indent="3" readingOrder="2"/>
    </xf>
    <xf numFmtId="0" fontId="14" fillId="0" borderId="0" xfId="0" applyFont="1" applyFill="1" applyBorder="1"/>
    <xf numFmtId="0" fontId="8" fillId="0" borderId="11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12" fillId="0" borderId="32" xfId="0" applyFont="1" applyFill="1" applyBorder="1" applyAlignment="1">
      <alignment horizontal="center" vertical="center" wrapText="1" readingOrder="2"/>
    </xf>
    <xf numFmtId="0" fontId="14" fillId="0" borderId="17" xfId="0" applyFont="1" applyFill="1" applyBorder="1" applyAlignment="1">
      <alignment horizontal="left" vertical="center" wrapText="1" readingOrder="2"/>
    </xf>
    <xf numFmtId="0" fontId="15" fillId="0" borderId="18" xfId="0" applyFont="1" applyFill="1" applyBorder="1" applyAlignment="1">
      <alignment horizontal="right" vertical="center" wrapText="1" indent="3" readingOrder="2"/>
    </xf>
    <xf numFmtId="0" fontId="11" fillId="0" borderId="30" xfId="0" applyFont="1" applyFill="1" applyBorder="1" applyAlignment="1">
      <alignment horizontal="center" vertical="center" wrapText="1" readingOrder="2"/>
    </xf>
    <xf numFmtId="0" fontId="14" fillId="0" borderId="12" xfId="0" applyFont="1" applyFill="1" applyBorder="1" applyAlignment="1">
      <alignment horizontal="left" vertical="center" wrapText="1" readingOrder="1"/>
    </xf>
    <xf numFmtId="0" fontId="2" fillId="0" borderId="12" xfId="0" applyFont="1" applyFill="1" applyBorder="1" applyAlignment="1">
      <alignment horizontal="right" vertical="center" wrapText="1" indent="3" readingOrder="2"/>
    </xf>
    <xf numFmtId="0" fontId="14" fillId="0" borderId="25" xfId="0" applyFont="1" applyFill="1" applyBorder="1"/>
    <xf numFmtId="0" fontId="9" fillId="0" borderId="32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readingOrder="1"/>
    </xf>
    <xf numFmtId="0" fontId="2" fillId="3" borderId="20" xfId="0" applyFont="1" applyFill="1" applyBorder="1" applyAlignment="1">
      <alignment horizontal="center" readingOrder="2"/>
    </xf>
    <xf numFmtId="164" fontId="3" fillId="0" borderId="19" xfId="0" applyNumberFormat="1" applyFont="1" applyFill="1" applyBorder="1" applyAlignment="1">
      <alignment horizontal="center" readingOrder="1"/>
    </xf>
    <xf numFmtId="2" fontId="2" fillId="0" borderId="0" xfId="0" applyNumberFormat="1" applyFont="1" applyFill="1" applyBorder="1" applyAlignment="1">
      <alignment horizontal="center" readingOrder="2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 readingOrder="1"/>
    </xf>
    <xf numFmtId="2" fontId="2" fillId="3" borderId="15" xfId="0" applyNumberFormat="1" applyFont="1" applyFill="1" applyBorder="1" applyAlignment="1">
      <alignment horizontal="center" readingOrder="2"/>
    </xf>
    <xf numFmtId="2" fontId="2" fillId="0" borderId="7" xfId="0" applyNumberFormat="1" applyFont="1" applyFill="1" applyBorder="1" applyAlignment="1">
      <alignment horizontal="center" readingOrder="1"/>
    </xf>
    <xf numFmtId="164" fontId="2" fillId="0" borderId="0" xfId="0" applyNumberFormat="1" applyFont="1" applyFill="1" applyBorder="1" applyAlignment="1">
      <alignment horizontal="center" readingOrder="2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horizontal="center" readingOrder="1"/>
    </xf>
    <xf numFmtId="0" fontId="2" fillId="3" borderId="30" xfId="0" applyFont="1" applyFill="1" applyBorder="1" applyAlignment="1">
      <alignment horizontal="center" readingOrder="2"/>
    </xf>
    <xf numFmtId="0" fontId="2" fillId="3" borderId="5" xfId="0" applyFont="1" applyFill="1" applyBorder="1" applyAlignment="1">
      <alignment horizontal="center" readingOrder="2"/>
    </xf>
    <xf numFmtId="0" fontId="2" fillId="3" borderId="7" xfId="0" applyFont="1" applyFill="1" applyBorder="1" applyAlignment="1">
      <alignment horizontal="center" readingOrder="2"/>
    </xf>
    <xf numFmtId="0" fontId="2" fillId="3" borderId="11" xfId="0" applyFont="1" applyFill="1" applyBorder="1" applyAlignment="1">
      <alignment horizontal="center" readingOrder="2"/>
    </xf>
    <xf numFmtId="0" fontId="1" fillId="3" borderId="23" xfId="0" applyFont="1" applyFill="1" applyBorder="1" applyAlignment="1">
      <alignment horizontal="center" readingOrder="2"/>
    </xf>
    <xf numFmtId="0" fontId="2" fillId="3" borderId="1" xfId="0" applyFont="1" applyFill="1" applyBorder="1" applyAlignment="1">
      <alignment horizontal="center" readingOrder="2"/>
    </xf>
    <xf numFmtId="0" fontId="2" fillId="3" borderId="4" xfId="0" applyFont="1" applyFill="1" applyBorder="1" applyAlignment="1">
      <alignment horizontal="center" readingOrder="2"/>
    </xf>
    <xf numFmtId="0" fontId="2" fillId="3" borderId="6" xfId="0" applyFont="1" applyFill="1" applyBorder="1" applyAlignment="1">
      <alignment horizontal="center" readingOrder="2"/>
    </xf>
    <xf numFmtId="0" fontId="2" fillId="3" borderId="2" xfId="0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readingOrder="2"/>
    </xf>
    <xf numFmtId="0" fontId="2" fillId="3" borderId="21" xfId="0" applyFont="1" applyFill="1" applyBorder="1" applyAlignment="1">
      <alignment horizontal="center" readingOrder="1"/>
    </xf>
    <xf numFmtId="0" fontId="2" fillId="3" borderId="24" xfId="0" applyFont="1" applyFill="1" applyBorder="1" applyAlignment="1">
      <alignment horizontal="center" readingOrder="1"/>
    </xf>
    <xf numFmtId="0" fontId="2" fillId="3" borderId="30" xfId="0" applyFont="1" applyFill="1" applyBorder="1" applyAlignment="1">
      <alignment horizontal="center" readingOrder="1"/>
    </xf>
    <xf numFmtId="0" fontId="2" fillId="3" borderId="9" xfId="0" applyFont="1" applyFill="1" applyBorder="1" applyAlignment="1">
      <alignment horizontal="center" readingOrder="1"/>
    </xf>
    <xf numFmtId="0" fontId="2" fillId="3" borderId="10" xfId="0" applyFont="1" applyFill="1" applyBorder="1" applyAlignment="1">
      <alignment horizontal="center" readingOrder="1"/>
    </xf>
    <xf numFmtId="0" fontId="11" fillId="0" borderId="1" xfId="0" applyFont="1" applyFill="1" applyBorder="1" applyAlignment="1">
      <alignment horizontal="center" vertical="center" textRotation="90" wrapText="1" readingOrder="2"/>
    </xf>
    <xf numFmtId="0" fontId="11" fillId="0" borderId="4" xfId="0" applyFont="1" applyFill="1" applyBorder="1" applyAlignment="1">
      <alignment horizontal="center" vertical="center" textRotation="90" wrapText="1" readingOrder="2"/>
    </xf>
    <xf numFmtId="0" fontId="11" fillId="0" borderId="6" xfId="0" applyFont="1" applyFill="1" applyBorder="1" applyAlignment="1">
      <alignment horizontal="center" vertical="center" textRotation="90" wrapText="1" readingOrder="2"/>
    </xf>
    <xf numFmtId="0" fontId="11" fillId="0" borderId="31" xfId="0" applyFont="1" applyFill="1" applyBorder="1" applyAlignment="1">
      <alignment horizontal="center" vertical="center" textRotation="90" wrapText="1" readingOrder="2"/>
    </xf>
    <xf numFmtId="0" fontId="11" fillId="0" borderId="27" xfId="0" applyFont="1" applyFill="1" applyBorder="1" applyAlignment="1">
      <alignment horizontal="center" vertical="center" textRotation="90" wrapText="1" readingOrder="2"/>
    </xf>
    <xf numFmtId="0" fontId="11" fillId="0" borderId="2" xfId="0" applyFont="1" applyFill="1" applyBorder="1" applyAlignment="1">
      <alignment horizontal="center" vertical="center" wrapText="1" readingOrder="2"/>
    </xf>
    <xf numFmtId="0" fontId="11" fillId="0" borderId="28" xfId="0" applyFont="1" applyFill="1" applyBorder="1" applyAlignment="1">
      <alignment horizontal="center" vertical="center" wrapText="1" readingOrder="2"/>
    </xf>
    <xf numFmtId="0" fontId="11" fillId="0" borderId="9" xfId="0" applyFont="1" applyFill="1" applyBorder="1" applyAlignment="1">
      <alignment horizontal="center" vertical="center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34"/>
  <sheetViews>
    <sheetView rightToLeft="1" topLeftCell="D1" workbookViewId="0">
      <selection activeCell="J7" sqref="J7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3" customWidth="1"/>
    <col min="10" max="10" width="12.140625" bestFit="1" customWidth="1"/>
    <col min="11" max="11" width="18" customWidth="1"/>
    <col min="12" max="12" width="18" style="53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7" spans="1:17">
      <c r="A7" t="s">
        <v>111</v>
      </c>
      <c r="K7" t="s">
        <v>125</v>
      </c>
      <c r="M7" s="11"/>
      <c r="N7" s="11"/>
      <c r="O7" s="11"/>
    </row>
    <row r="8" spans="1:17" ht="15.75" thickBot="1">
      <c r="A8" t="s">
        <v>0</v>
      </c>
      <c r="H8" t="s">
        <v>2</v>
      </c>
      <c r="K8" t="s">
        <v>1</v>
      </c>
      <c r="M8" s="11"/>
      <c r="N8" s="11"/>
      <c r="O8" s="11"/>
    </row>
    <row r="9" spans="1:17" ht="15.75">
      <c r="A9" s="70" t="s">
        <v>3</v>
      </c>
      <c r="B9" s="73" t="s">
        <v>41</v>
      </c>
      <c r="C9" s="74"/>
      <c r="D9" s="74"/>
      <c r="E9" s="73" t="s">
        <v>42</v>
      </c>
      <c r="F9" s="74"/>
      <c r="G9" s="74"/>
      <c r="H9" s="73" t="s">
        <v>44</v>
      </c>
      <c r="I9" s="74"/>
      <c r="J9" s="74"/>
      <c r="K9" s="75" t="s">
        <v>4</v>
      </c>
      <c r="L9" s="54"/>
      <c r="M9" s="58"/>
      <c r="N9" s="58"/>
      <c r="O9" s="58"/>
      <c r="P9" s="6"/>
      <c r="Q9" s="6"/>
    </row>
    <row r="10" spans="1:17" ht="16.5" thickBot="1">
      <c r="A10" s="71"/>
      <c r="B10" s="78" t="s">
        <v>109</v>
      </c>
      <c r="C10" s="79"/>
      <c r="D10" s="79"/>
      <c r="E10" s="78" t="s">
        <v>43</v>
      </c>
      <c r="F10" s="79"/>
      <c r="G10" s="79"/>
      <c r="H10" s="78" t="s">
        <v>45</v>
      </c>
      <c r="I10" s="79"/>
      <c r="J10" s="79"/>
      <c r="K10" s="76"/>
      <c r="L10" s="59"/>
      <c r="M10" s="58"/>
      <c r="N10" s="58"/>
      <c r="O10" s="58"/>
      <c r="P10" s="6"/>
      <c r="Q10" s="6"/>
    </row>
    <row r="11" spans="1:17" ht="16.5" thickBot="1">
      <c r="A11" s="72"/>
      <c r="B11" s="13">
        <v>2015</v>
      </c>
      <c r="C11" s="13">
        <v>2016</v>
      </c>
      <c r="D11" s="13">
        <v>2017</v>
      </c>
      <c r="E11" s="13">
        <v>2015</v>
      </c>
      <c r="F11" s="13">
        <v>2016</v>
      </c>
      <c r="G11" s="13">
        <v>2017</v>
      </c>
      <c r="H11" s="13">
        <v>2015</v>
      </c>
      <c r="I11" s="13">
        <v>2016</v>
      </c>
      <c r="J11" s="55">
        <v>2017</v>
      </c>
      <c r="K11" s="77"/>
      <c r="L11" s="59"/>
      <c r="M11" s="22"/>
      <c r="N11" s="22"/>
      <c r="O11" s="22"/>
      <c r="P11" s="6"/>
      <c r="Q11" s="6"/>
    </row>
    <row r="12" spans="1:17" ht="14.25" customHeight="1" thickBot="1">
      <c r="A12" s="14" t="s">
        <v>5</v>
      </c>
      <c r="B12" s="12">
        <v>0.64600000000000002</v>
      </c>
      <c r="C12" s="12">
        <v>0.73899999999999999</v>
      </c>
      <c r="D12" s="59">
        <v>1.3454000000000002</v>
      </c>
      <c r="E12" s="12">
        <v>0</v>
      </c>
      <c r="F12" s="12">
        <v>0</v>
      </c>
      <c r="G12" s="12">
        <v>1.1950000000000001</v>
      </c>
      <c r="H12" s="12">
        <v>0</v>
      </c>
      <c r="I12" s="12">
        <v>0</v>
      </c>
      <c r="J12" s="56">
        <v>0.13</v>
      </c>
      <c r="K12" s="65" t="s">
        <v>6</v>
      </c>
      <c r="L12" s="22"/>
      <c r="M12" s="58"/>
      <c r="N12" s="58"/>
      <c r="O12" s="58"/>
      <c r="P12" s="62"/>
      <c r="Q12" s="6"/>
    </row>
    <row r="13" spans="1:17" ht="15.75">
      <c r="A13" s="60" t="s">
        <v>114</v>
      </c>
      <c r="B13" s="61">
        <v>73.203000000000003</v>
      </c>
      <c r="C13" s="61">
        <v>73.2</v>
      </c>
      <c r="D13" s="61">
        <v>75.286994760557846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6" t="s">
        <v>115</v>
      </c>
      <c r="L13" s="21"/>
      <c r="M13" s="58"/>
      <c r="N13" s="63"/>
      <c r="O13" s="58"/>
      <c r="P13" s="62"/>
    </row>
    <row r="14" spans="1:17" ht="15.75">
      <c r="A14" s="15" t="s">
        <v>7</v>
      </c>
      <c r="B14" s="1">
        <v>17.137</v>
      </c>
      <c r="C14" s="1">
        <v>15.2</v>
      </c>
      <c r="D14" s="1">
        <v>19.864591640000004</v>
      </c>
      <c r="E14" s="1">
        <v>0.03</v>
      </c>
      <c r="F14" s="1">
        <v>1.421E-2</v>
      </c>
      <c r="G14" s="1">
        <v>6.0000000000000001E-3</v>
      </c>
      <c r="H14" s="1">
        <v>604.37199999999996</v>
      </c>
      <c r="I14" s="1">
        <v>275</v>
      </c>
      <c r="J14" s="1">
        <v>250.4</v>
      </c>
      <c r="K14" s="67" t="s">
        <v>8</v>
      </c>
      <c r="L14" s="22"/>
      <c r="M14" s="58"/>
      <c r="N14" s="22"/>
      <c r="O14" s="58"/>
      <c r="P14" s="62"/>
      <c r="Q14" s="6"/>
    </row>
    <row r="15" spans="1:17" ht="15.75">
      <c r="A15" s="15" t="s">
        <v>9</v>
      </c>
      <c r="B15" s="2">
        <v>117.46</v>
      </c>
      <c r="C15" s="1">
        <v>111</v>
      </c>
      <c r="D15" s="2">
        <v>115.76</v>
      </c>
      <c r="E15" s="1">
        <v>14.23</v>
      </c>
      <c r="F15" s="2">
        <v>16</v>
      </c>
      <c r="G15" s="1">
        <v>12.003999999999991</v>
      </c>
      <c r="H15" s="2">
        <v>14849</v>
      </c>
      <c r="I15" s="1">
        <v>87204</v>
      </c>
      <c r="J15" s="1" t="s">
        <v>108</v>
      </c>
      <c r="K15" s="66" t="s">
        <v>10</v>
      </c>
      <c r="L15" s="57"/>
      <c r="M15" s="58"/>
      <c r="N15" s="58"/>
      <c r="O15" s="58"/>
      <c r="P15" s="62"/>
      <c r="Q15" s="6"/>
    </row>
    <row r="16" spans="1:17" ht="15.75">
      <c r="A16" s="15" t="s">
        <v>11</v>
      </c>
      <c r="B16" s="1">
        <v>97.739000000000004</v>
      </c>
      <c r="C16" s="1">
        <v>100.18</v>
      </c>
      <c r="D16" s="1">
        <v>106.28121699999996</v>
      </c>
      <c r="E16" s="1">
        <v>2.411</v>
      </c>
      <c r="F16" s="1">
        <v>1.96</v>
      </c>
      <c r="G16" s="1">
        <v>2.0188199999999998</v>
      </c>
      <c r="H16" s="1">
        <v>10000</v>
      </c>
      <c r="I16" s="1">
        <v>7415</v>
      </c>
      <c r="J16" s="1">
        <v>11642</v>
      </c>
      <c r="K16" s="66" t="s">
        <v>12</v>
      </c>
      <c r="L16" s="22"/>
      <c r="M16" s="58"/>
      <c r="N16" s="58"/>
      <c r="O16" s="58"/>
      <c r="P16" s="62"/>
      <c r="Q16" s="6"/>
    </row>
    <row r="17" spans="1:17" ht="15.75">
      <c r="A17" s="15" t="s">
        <v>13</v>
      </c>
      <c r="B17" s="1">
        <v>0.25800000000000001</v>
      </c>
      <c r="C17" s="1">
        <v>1.1419999999999999</v>
      </c>
      <c r="D17" s="1">
        <v>3.9432999999999998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66" t="s">
        <v>14</v>
      </c>
      <c r="L17" s="22"/>
      <c r="M17" s="58"/>
      <c r="N17" s="58"/>
      <c r="O17" s="58"/>
      <c r="P17" s="62"/>
      <c r="Q17" s="6"/>
    </row>
    <row r="18" spans="1:17" ht="15.75">
      <c r="A18" s="60" t="s">
        <v>116</v>
      </c>
      <c r="B18" s="1">
        <v>2.012</v>
      </c>
      <c r="C18" s="1">
        <v>2.012</v>
      </c>
      <c r="D18" s="1" t="s">
        <v>113</v>
      </c>
      <c r="E18" s="1">
        <v>0</v>
      </c>
      <c r="F18" s="1">
        <v>0</v>
      </c>
      <c r="G18" s="3">
        <v>0</v>
      </c>
      <c r="H18" s="1">
        <v>0</v>
      </c>
      <c r="I18" s="1">
        <v>0</v>
      </c>
      <c r="J18" s="3" t="s">
        <v>113</v>
      </c>
      <c r="K18" s="66" t="s">
        <v>117</v>
      </c>
      <c r="L18" s="21"/>
      <c r="M18" s="64"/>
      <c r="N18" s="63"/>
      <c r="O18" s="58"/>
      <c r="P18" s="62"/>
    </row>
    <row r="19" spans="1:17" ht="15.75">
      <c r="A19" s="15" t="s">
        <v>15</v>
      </c>
      <c r="B19" s="1">
        <v>61.73</v>
      </c>
      <c r="C19" s="1">
        <v>61.73</v>
      </c>
      <c r="D19" s="1">
        <v>68.002524000000008</v>
      </c>
      <c r="E19" s="1">
        <v>38.770000000000003</v>
      </c>
      <c r="F19" s="1">
        <v>40.28</v>
      </c>
      <c r="G19" s="1">
        <v>55</v>
      </c>
      <c r="H19" s="1" t="s">
        <v>108</v>
      </c>
      <c r="I19" s="1" t="s">
        <v>108</v>
      </c>
      <c r="J19" s="1" t="s">
        <v>108</v>
      </c>
      <c r="K19" s="66" t="s">
        <v>16</v>
      </c>
      <c r="L19" s="22"/>
      <c r="M19" s="58"/>
      <c r="N19" s="58"/>
      <c r="O19" s="58"/>
      <c r="P19" s="62"/>
      <c r="Q19" s="6"/>
    </row>
    <row r="20" spans="1:17" ht="15.75">
      <c r="A20" s="15" t="s">
        <v>17</v>
      </c>
      <c r="B20" s="1">
        <v>31</v>
      </c>
      <c r="C20" s="1">
        <v>33</v>
      </c>
      <c r="D20" s="1">
        <v>38.39</v>
      </c>
      <c r="E20" s="1">
        <v>5</v>
      </c>
      <c r="F20" s="1">
        <v>9</v>
      </c>
      <c r="G20" s="1">
        <v>10</v>
      </c>
      <c r="H20" s="1">
        <v>242</v>
      </c>
      <c r="I20" s="1">
        <v>122</v>
      </c>
      <c r="J20" s="22">
        <v>7000</v>
      </c>
      <c r="K20" s="66" t="s">
        <v>18</v>
      </c>
      <c r="L20" s="22"/>
      <c r="M20" s="58"/>
      <c r="N20" s="58"/>
      <c r="O20" s="58"/>
      <c r="P20" s="62"/>
      <c r="Q20" s="6"/>
    </row>
    <row r="21" spans="1:17" ht="15.75">
      <c r="A21" s="15" t="s">
        <v>19</v>
      </c>
      <c r="B21" s="1">
        <v>2.032</v>
      </c>
      <c r="C21" s="1">
        <v>2.0020000000000002</v>
      </c>
      <c r="D21" s="1">
        <v>2.375</v>
      </c>
      <c r="E21" s="1">
        <v>0.89200000000000002</v>
      </c>
      <c r="F21" s="1">
        <v>0.80200000000000005</v>
      </c>
      <c r="G21" s="1">
        <v>1.0169999999999999</v>
      </c>
      <c r="H21" s="1">
        <v>0</v>
      </c>
      <c r="I21" s="1">
        <v>0</v>
      </c>
      <c r="J21" s="1">
        <v>0</v>
      </c>
      <c r="K21" s="66" t="s">
        <v>20</v>
      </c>
      <c r="L21" s="22"/>
      <c r="M21" s="58"/>
      <c r="N21" s="58"/>
      <c r="O21" s="58"/>
      <c r="P21" s="62"/>
      <c r="Q21" s="6"/>
    </row>
    <row r="22" spans="1:17" ht="15.75">
      <c r="A22" s="60" t="s">
        <v>118</v>
      </c>
      <c r="B22" s="3">
        <v>30</v>
      </c>
      <c r="C22" s="3">
        <v>30</v>
      </c>
      <c r="D22" s="3" t="s">
        <v>113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">
        <v>0</v>
      </c>
      <c r="K22" s="66" t="s">
        <v>119</v>
      </c>
      <c r="L22" s="21"/>
      <c r="M22" s="64"/>
      <c r="N22" s="63"/>
      <c r="O22" s="58"/>
      <c r="P22" s="62"/>
    </row>
    <row r="23" spans="1:17" ht="15.75">
      <c r="A23" s="15" t="s">
        <v>21</v>
      </c>
      <c r="B23" s="3">
        <v>34.622</v>
      </c>
      <c r="C23" s="3">
        <v>15.558</v>
      </c>
      <c r="D23" s="3">
        <v>22.257990000000003</v>
      </c>
      <c r="E23" s="3">
        <v>34.78</v>
      </c>
      <c r="F23" s="3">
        <v>26.335000000000001</v>
      </c>
      <c r="G23" s="3">
        <v>25.228999999999999</v>
      </c>
      <c r="H23" s="3">
        <v>54403</v>
      </c>
      <c r="I23" s="3">
        <v>54403</v>
      </c>
      <c r="J23" s="3">
        <v>35907</v>
      </c>
      <c r="K23" s="66" t="s">
        <v>22</v>
      </c>
      <c r="L23" s="22"/>
      <c r="M23" s="58"/>
      <c r="N23" s="58"/>
      <c r="O23" s="58"/>
      <c r="P23" s="62"/>
      <c r="Q23" s="6"/>
    </row>
    <row r="24" spans="1:17" ht="15.75">
      <c r="A24" s="15" t="s">
        <v>23</v>
      </c>
      <c r="B24" s="3">
        <v>257.17</v>
      </c>
      <c r="C24" s="3">
        <v>279.61</v>
      </c>
      <c r="D24" s="3">
        <v>354.48424884187011</v>
      </c>
      <c r="E24" s="3">
        <v>0.17</v>
      </c>
      <c r="F24" s="3">
        <v>0.10299999999999999</v>
      </c>
      <c r="G24" s="3">
        <v>7.6999999999999999E-2</v>
      </c>
      <c r="H24" s="3">
        <v>63215</v>
      </c>
      <c r="I24" s="3">
        <v>63216</v>
      </c>
      <c r="J24" s="3">
        <v>1200</v>
      </c>
      <c r="K24" s="66" t="s">
        <v>24</v>
      </c>
      <c r="L24" s="22"/>
      <c r="M24" s="58"/>
      <c r="N24" s="58"/>
      <c r="O24" s="58"/>
      <c r="P24" s="62"/>
      <c r="Q24" s="6"/>
    </row>
    <row r="25" spans="1:17" ht="15.75">
      <c r="A25" s="15" t="s">
        <v>25</v>
      </c>
      <c r="B25" s="3">
        <v>3.25</v>
      </c>
      <c r="C25" s="3">
        <v>3.306</v>
      </c>
      <c r="D25" s="3">
        <v>2.993352999999999</v>
      </c>
      <c r="E25" s="3">
        <v>0.22</v>
      </c>
      <c r="F25" s="3">
        <v>0.28000000000000003</v>
      </c>
      <c r="G25" s="3">
        <v>0.83199999999999996</v>
      </c>
      <c r="H25" s="3">
        <v>170</v>
      </c>
      <c r="I25" s="3">
        <v>80</v>
      </c>
      <c r="J25" s="3">
        <f>L25/1000</f>
        <v>0</v>
      </c>
      <c r="K25" s="66" t="s">
        <v>26</v>
      </c>
      <c r="L25" s="22"/>
      <c r="M25" s="58"/>
      <c r="N25" s="58"/>
      <c r="O25" s="58"/>
      <c r="P25" s="62"/>
      <c r="Q25" s="6"/>
    </row>
    <row r="26" spans="1:17" ht="15.75">
      <c r="A26" s="15" t="s">
        <v>27</v>
      </c>
      <c r="B26" s="3">
        <v>15.2</v>
      </c>
      <c r="C26" s="3">
        <v>14.53</v>
      </c>
      <c r="D26" s="3">
        <v>15.358000000000001</v>
      </c>
      <c r="E26" s="3">
        <v>0.01</v>
      </c>
      <c r="F26" s="3">
        <v>0.01</v>
      </c>
      <c r="G26" s="3">
        <v>0.01</v>
      </c>
      <c r="H26" s="3">
        <v>0</v>
      </c>
      <c r="I26" s="3">
        <v>0</v>
      </c>
      <c r="J26" s="3">
        <v>0</v>
      </c>
      <c r="K26" s="66" t="s">
        <v>28</v>
      </c>
      <c r="L26" s="22"/>
      <c r="M26" s="58"/>
      <c r="N26" s="58"/>
      <c r="O26" s="58"/>
      <c r="P26" s="62"/>
      <c r="Q26" s="6"/>
    </row>
    <row r="27" spans="1:17" ht="15.75">
      <c r="A27" s="60" t="s">
        <v>120</v>
      </c>
      <c r="B27" s="3">
        <v>3.86</v>
      </c>
      <c r="C27" s="3">
        <v>5.18</v>
      </c>
      <c r="D27" s="3">
        <v>3.976499</v>
      </c>
      <c r="E27" s="3">
        <v>0.26</v>
      </c>
      <c r="F27" s="3">
        <v>0.19661000000000001</v>
      </c>
      <c r="G27" s="3">
        <v>1.9214899999999999</v>
      </c>
      <c r="H27" s="3" t="s">
        <v>113</v>
      </c>
      <c r="I27" s="3" t="s">
        <v>113</v>
      </c>
      <c r="J27" s="3" t="s">
        <v>113</v>
      </c>
      <c r="K27" s="66" t="s">
        <v>121</v>
      </c>
      <c r="L27" s="21"/>
      <c r="M27" s="58"/>
      <c r="N27" s="63"/>
      <c r="O27" s="58"/>
      <c r="P27" s="62"/>
    </row>
    <row r="28" spans="1:17" ht="15.75">
      <c r="A28" s="15" t="s">
        <v>29</v>
      </c>
      <c r="B28" s="3">
        <v>3.6219999999999999</v>
      </c>
      <c r="C28" s="3">
        <v>4.2729999999999997</v>
      </c>
      <c r="D28" s="3">
        <v>4.0149999999999997</v>
      </c>
      <c r="E28" s="3">
        <v>1.1200000000000001</v>
      </c>
      <c r="F28" s="3">
        <v>1.1200000000000001</v>
      </c>
      <c r="G28" s="3">
        <v>0.81500000000000006</v>
      </c>
      <c r="H28" s="3">
        <v>0</v>
      </c>
      <c r="I28" s="3">
        <v>0</v>
      </c>
      <c r="J28" s="3">
        <v>2.4</v>
      </c>
      <c r="K28" s="66" t="s">
        <v>30</v>
      </c>
      <c r="L28" s="22"/>
      <c r="M28" s="58"/>
      <c r="N28" s="58"/>
      <c r="O28" s="58"/>
      <c r="P28" s="62"/>
      <c r="Q28" s="6"/>
    </row>
    <row r="29" spans="1:17" ht="15.75">
      <c r="A29" s="60" t="s">
        <v>122</v>
      </c>
      <c r="B29" s="3">
        <v>3.53</v>
      </c>
      <c r="C29" s="3">
        <v>3.53</v>
      </c>
      <c r="D29" s="3" t="s">
        <v>113</v>
      </c>
      <c r="E29" s="3">
        <v>0.35</v>
      </c>
      <c r="F29" s="3">
        <v>0.35</v>
      </c>
      <c r="G29" s="3" t="s">
        <v>113</v>
      </c>
      <c r="H29" s="3" t="s">
        <v>113</v>
      </c>
      <c r="I29" s="3" t="s">
        <v>113</v>
      </c>
      <c r="J29" s="3" t="s">
        <v>113</v>
      </c>
      <c r="K29" s="66" t="s">
        <v>123</v>
      </c>
      <c r="L29" s="21"/>
      <c r="M29" s="58"/>
      <c r="N29" s="63"/>
      <c r="O29" s="58"/>
      <c r="P29" s="62"/>
    </row>
    <row r="30" spans="1:17" ht="15.75">
      <c r="A30" s="15" t="s">
        <v>31</v>
      </c>
      <c r="B30" s="3">
        <v>344.11</v>
      </c>
      <c r="C30" s="3">
        <v>336</v>
      </c>
      <c r="D30" s="3">
        <v>370.959</v>
      </c>
      <c r="E30" s="3">
        <v>1175</v>
      </c>
      <c r="F30" s="3">
        <v>1304</v>
      </c>
      <c r="G30" s="3">
        <v>1454.999</v>
      </c>
      <c r="H30" s="3">
        <v>375267</v>
      </c>
      <c r="I30" s="3">
        <v>260054</v>
      </c>
      <c r="J30" s="3">
        <v>166000</v>
      </c>
      <c r="K30" s="66" t="s">
        <v>32</v>
      </c>
      <c r="L30" s="22"/>
      <c r="M30" s="58"/>
      <c r="N30" s="58"/>
      <c r="O30" s="58"/>
      <c r="P30" s="62"/>
      <c r="Q30" s="6"/>
    </row>
    <row r="31" spans="1:17" ht="15.75">
      <c r="A31" s="15" t="s">
        <v>33</v>
      </c>
      <c r="B31" s="3">
        <v>1370</v>
      </c>
      <c r="C31" s="3">
        <v>1464</v>
      </c>
      <c r="D31" s="3">
        <v>1383.6886416949997</v>
      </c>
      <c r="E31" s="3">
        <v>1050</v>
      </c>
      <c r="F31" s="3">
        <v>1142</v>
      </c>
      <c r="G31" s="3">
        <v>1348</v>
      </c>
      <c r="H31" s="3">
        <v>17000</v>
      </c>
      <c r="I31" s="3">
        <v>19700</v>
      </c>
      <c r="J31" s="3">
        <v>22600</v>
      </c>
      <c r="K31" s="66" t="s">
        <v>34</v>
      </c>
      <c r="L31" s="22"/>
      <c r="M31" s="58"/>
      <c r="N31" s="58"/>
      <c r="O31" s="58"/>
      <c r="P31" s="62"/>
      <c r="Q31" s="6"/>
    </row>
    <row r="32" spans="1:17" ht="15.75">
      <c r="A32" s="15" t="s">
        <v>35</v>
      </c>
      <c r="B32" s="3">
        <v>644.33000000000004</v>
      </c>
      <c r="C32" s="3">
        <v>773</v>
      </c>
      <c r="D32" s="12">
        <v>1082.82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66" t="s">
        <v>36</v>
      </c>
      <c r="L32" s="22"/>
      <c r="M32" s="58"/>
      <c r="N32" s="58"/>
      <c r="O32" s="58"/>
      <c r="P32" s="62"/>
      <c r="Q32" s="6"/>
    </row>
    <row r="33" spans="1:17" ht="16.5" thickBot="1">
      <c r="A33" s="16" t="s">
        <v>37</v>
      </c>
      <c r="B33" s="4">
        <v>195.37</v>
      </c>
      <c r="C33" s="4">
        <v>157.97048489925078</v>
      </c>
      <c r="D33" s="12">
        <v>83.864999999999995</v>
      </c>
      <c r="E33" s="12">
        <v>0.25</v>
      </c>
      <c r="F33" s="12">
        <v>0.25</v>
      </c>
      <c r="G33" s="12">
        <v>0.28599999999999998</v>
      </c>
      <c r="H33" s="12">
        <v>4000</v>
      </c>
      <c r="I33" s="12">
        <v>4000</v>
      </c>
      <c r="J33" s="1" t="s">
        <v>108</v>
      </c>
      <c r="K33" s="68" t="s">
        <v>38</v>
      </c>
      <c r="L33" s="22"/>
      <c r="M33" s="58"/>
      <c r="N33" s="58"/>
      <c r="O33" s="58"/>
      <c r="P33" s="62"/>
      <c r="Q33" s="6"/>
    </row>
    <row r="34" spans="1:17" ht="30.75" customHeight="1" thickBot="1">
      <c r="A34" s="17" t="s">
        <v>39</v>
      </c>
      <c r="B34" s="18">
        <f>SUM(B12:B33)</f>
        <v>3308.2809999999999</v>
      </c>
      <c r="C34" s="18">
        <f>SUM(C12:C33)</f>
        <v>3487.1624848992506</v>
      </c>
      <c r="D34" s="18">
        <f>SUM(D12:D33)</f>
        <v>3755.6667599374268</v>
      </c>
      <c r="E34" s="18">
        <f>SUM(E12:E33)</f>
        <v>2323.4929999999999</v>
      </c>
      <c r="F34" s="18">
        <f t="shared" ref="F34:I34" si="0">SUM(F12:F33)</f>
        <v>2542.70082</v>
      </c>
      <c r="G34" s="18">
        <f t="shared" si="0"/>
        <v>2913.4103100000002</v>
      </c>
      <c r="H34" s="19">
        <f t="shared" si="0"/>
        <v>539750.37199999997</v>
      </c>
      <c r="I34" s="19">
        <f t="shared" si="0"/>
        <v>496469</v>
      </c>
      <c r="J34" s="19">
        <f>SUM(J12:J33)</f>
        <v>244601.93</v>
      </c>
      <c r="K34" s="69" t="s">
        <v>40</v>
      </c>
      <c r="L34" s="20"/>
      <c r="M34" s="58"/>
      <c r="N34" s="58"/>
      <c r="O34" s="58"/>
      <c r="P34" s="6"/>
      <c r="Q34" s="6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44"/>
  <sheetViews>
    <sheetView rightToLeft="1" tabSelected="1" zoomScale="90" zoomScaleNormal="90" workbookViewId="0">
      <selection activeCell="A47" sqref="A47:XFD206"/>
    </sheetView>
  </sheetViews>
  <sheetFormatPr defaultColWidth="9" defaultRowHeight="15"/>
  <cols>
    <col min="1" max="1" width="9" style="25"/>
    <col min="2" max="2" width="18.140625" style="25" customWidth="1"/>
    <col min="3" max="3" width="35" style="25" bestFit="1" customWidth="1"/>
    <col min="4" max="4" width="24.85546875" style="25" bestFit="1" customWidth="1"/>
    <col min="5" max="5" width="31.85546875" style="25" bestFit="1" customWidth="1"/>
    <col min="6" max="6" width="15.7109375" style="25" bestFit="1" customWidth="1"/>
    <col min="7" max="16384" width="9" style="25"/>
  </cols>
  <sheetData>
    <row r="1" spans="2:4">
      <c r="B1" s="25" t="s">
        <v>124</v>
      </c>
    </row>
    <row r="2" spans="2:4" ht="15.75" thickBot="1">
      <c r="B2" s="25" t="s">
        <v>126</v>
      </c>
      <c r="D2" s="25" t="s">
        <v>127</v>
      </c>
    </row>
    <row r="3" spans="2:4" ht="15.75">
      <c r="B3" s="5" t="s">
        <v>46</v>
      </c>
      <c r="C3" s="5" t="s">
        <v>48</v>
      </c>
      <c r="D3" s="5" t="s">
        <v>50</v>
      </c>
    </row>
    <row r="4" spans="2:4" ht="15.75" thickBot="1">
      <c r="B4" s="26" t="s">
        <v>47</v>
      </c>
      <c r="C4" s="27" t="s">
        <v>49</v>
      </c>
      <c r="D4" s="28" t="s">
        <v>51</v>
      </c>
    </row>
    <row r="5" spans="2:4" ht="20.25" customHeight="1">
      <c r="B5" s="83" t="s">
        <v>69</v>
      </c>
      <c r="C5" s="7"/>
      <c r="D5" s="30"/>
    </row>
    <row r="6" spans="2:4" ht="16.5">
      <c r="B6" s="84"/>
      <c r="C6" s="8" t="s">
        <v>66</v>
      </c>
      <c r="D6" s="31" t="s">
        <v>107</v>
      </c>
    </row>
    <row r="7" spans="2:4" ht="16.5" customHeight="1">
      <c r="B7" s="84"/>
      <c r="C7" s="9" t="s">
        <v>70</v>
      </c>
      <c r="D7" s="33" t="s">
        <v>71</v>
      </c>
    </row>
    <row r="8" spans="2:4" ht="16.5">
      <c r="B8" s="84"/>
      <c r="C8" s="9" t="s">
        <v>72</v>
      </c>
      <c r="D8" s="31" t="s">
        <v>107</v>
      </c>
    </row>
    <row r="9" spans="2:4" ht="16.5">
      <c r="B9" s="84"/>
      <c r="C9" s="9" t="s">
        <v>73</v>
      </c>
      <c r="D9" s="31" t="s">
        <v>107</v>
      </c>
    </row>
    <row r="10" spans="2:4" ht="16.5">
      <c r="B10" s="84"/>
      <c r="C10" s="9" t="s">
        <v>74</v>
      </c>
      <c r="D10" s="31" t="s">
        <v>107</v>
      </c>
    </row>
    <row r="11" spans="2:4" ht="16.5">
      <c r="B11" s="84"/>
      <c r="C11" s="9" t="s">
        <v>75</v>
      </c>
      <c r="D11" s="31" t="s">
        <v>107</v>
      </c>
    </row>
    <row r="12" spans="2:4" ht="16.5" customHeight="1">
      <c r="B12" s="84"/>
      <c r="C12" s="9" t="s">
        <v>61</v>
      </c>
      <c r="D12" s="34"/>
    </row>
    <row r="13" spans="2:4" ht="16.5" customHeight="1">
      <c r="B13" s="84"/>
      <c r="C13" s="9" t="s">
        <v>54</v>
      </c>
      <c r="D13" s="35" t="s">
        <v>76</v>
      </c>
    </row>
    <row r="14" spans="2:4" ht="16.5" customHeight="1">
      <c r="B14" s="84"/>
      <c r="C14" s="9" t="s">
        <v>58</v>
      </c>
      <c r="D14" s="35" t="s">
        <v>77</v>
      </c>
    </row>
    <row r="15" spans="2:4" ht="16.5">
      <c r="B15" s="84"/>
      <c r="C15" s="9" t="s">
        <v>78</v>
      </c>
      <c r="D15" s="31" t="s">
        <v>107</v>
      </c>
    </row>
    <row r="16" spans="2:4" ht="16.5">
      <c r="B16" s="84"/>
      <c r="C16" s="9" t="s">
        <v>79</v>
      </c>
      <c r="D16" s="31" t="s">
        <v>107</v>
      </c>
    </row>
    <row r="17" spans="2:4" ht="16.5">
      <c r="B17" s="84"/>
      <c r="C17" s="9" t="s">
        <v>80</v>
      </c>
      <c r="D17" s="31" t="s">
        <v>107</v>
      </c>
    </row>
    <row r="18" spans="2:4" ht="16.5">
      <c r="B18" s="84"/>
      <c r="C18" s="9" t="s">
        <v>81</v>
      </c>
      <c r="D18" s="31" t="s">
        <v>107</v>
      </c>
    </row>
    <row r="19" spans="2:4" ht="16.5">
      <c r="B19" s="84"/>
      <c r="C19" s="9" t="s">
        <v>55</v>
      </c>
      <c r="D19" s="31" t="s">
        <v>107</v>
      </c>
    </row>
    <row r="20" spans="2:4" ht="16.5">
      <c r="B20" s="84"/>
      <c r="C20" s="9" t="s">
        <v>82</v>
      </c>
      <c r="D20" s="31" t="s">
        <v>107</v>
      </c>
    </row>
    <row r="21" spans="2:4" ht="16.5" customHeight="1">
      <c r="B21" s="84"/>
      <c r="C21" s="9" t="s">
        <v>53</v>
      </c>
      <c r="D21" s="35" t="s">
        <v>68</v>
      </c>
    </row>
    <row r="22" spans="2:4" ht="16.5">
      <c r="B22" s="84"/>
      <c r="C22" s="9" t="s">
        <v>83</v>
      </c>
      <c r="D22" s="31" t="s">
        <v>107</v>
      </c>
    </row>
    <row r="23" spans="2:4" ht="16.5" customHeight="1">
      <c r="B23" s="84"/>
      <c r="C23" s="9" t="s">
        <v>57</v>
      </c>
      <c r="D23" s="36" t="s">
        <v>84</v>
      </c>
    </row>
    <row r="24" spans="2:4" ht="16.5">
      <c r="B24" s="84"/>
      <c r="C24" s="9" t="s">
        <v>56</v>
      </c>
      <c r="D24" s="31" t="s">
        <v>107</v>
      </c>
    </row>
    <row r="25" spans="2:4" ht="16.5">
      <c r="B25" s="84"/>
      <c r="C25" s="9" t="s">
        <v>62</v>
      </c>
      <c r="D25" s="31" t="s">
        <v>107</v>
      </c>
    </row>
    <row r="26" spans="2:4" ht="16.5" customHeight="1">
      <c r="B26" s="84"/>
      <c r="C26" s="9" t="s">
        <v>85</v>
      </c>
      <c r="D26" s="37" t="s">
        <v>67</v>
      </c>
    </row>
    <row r="27" spans="2:4" ht="16.5">
      <c r="B27" s="84"/>
      <c r="C27" s="9" t="s">
        <v>86</v>
      </c>
      <c r="D27" s="31" t="s">
        <v>107</v>
      </c>
    </row>
    <row r="28" spans="2:4" ht="16.5">
      <c r="B28" s="84"/>
      <c r="C28" s="9" t="s">
        <v>87</v>
      </c>
      <c r="D28" s="31" t="s">
        <v>107</v>
      </c>
    </row>
    <row r="29" spans="2:4" ht="16.5">
      <c r="B29" s="84"/>
      <c r="C29" s="9" t="s">
        <v>52</v>
      </c>
      <c r="D29" s="31" t="s">
        <v>107</v>
      </c>
    </row>
    <row r="30" spans="2:4" ht="16.5" customHeight="1">
      <c r="B30" s="84"/>
      <c r="C30" s="10" t="s">
        <v>59</v>
      </c>
      <c r="D30" s="38" t="s">
        <v>63</v>
      </c>
    </row>
    <row r="31" spans="2:4" ht="16.5" customHeight="1">
      <c r="B31" s="84"/>
      <c r="C31" s="9" t="s">
        <v>60</v>
      </c>
      <c r="D31" s="37" t="s">
        <v>88</v>
      </c>
    </row>
    <row r="32" spans="2:4">
      <c r="B32" s="84"/>
      <c r="C32" s="9" t="s">
        <v>89</v>
      </c>
      <c r="D32" s="37" t="s">
        <v>112</v>
      </c>
    </row>
    <row r="33" spans="2:4" ht="16.5" customHeight="1">
      <c r="B33" s="84"/>
      <c r="C33" s="9" t="s">
        <v>90</v>
      </c>
      <c r="D33" s="37" t="s">
        <v>110</v>
      </c>
    </row>
    <row r="34" spans="2:4" ht="16.5" customHeight="1" thickBot="1">
      <c r="B34" s="84"/>
      <c r="C34" s="42" t="s">
        <v>91</v>
      </c>
      <c r="D34" s="43" t="s">
        <v>113</v>
      </c>
    </row>
    <row r="35" spans="2:4" ht="20.25" customHeight="1">
      <c r="B35" s="80" t="s">
        <v>92</v>
      </c>
      <c r="C35" s="44"/>
      <c r="D35" s="45"/>
    </row>
    <row r="36" spans="2:4" ht="16.5" customHeight="1">
      <c r="B36" s="81"/>
      <c r="C36" s="23" t="s">
        <v>93</v>
      </c>
      <c r="D36" s="39" t="s">
        <v>94</v>
      </c>
    </row>
    <row r="37" spans="2:4" ht="15.75">
      <c r="B37" s="81"/>
      <c r="C37" s="24" t="s">
        <v>95</v>
      </c>
      <c r="D37" s="40" t="s">
        <v>96</v>
      </c>
    </row>
    <row r="38" spans="2:4" ht="16.5" customHeight="1">
      <c r="B38" s="81"/>
      <c r="C38" s="24" t="s">
        <v>97</v>
      </c>
      <c r="D38" s="40" t="s">
        <v>98</v>
      </c>
    </row>
    <row r="39" spans="2:4" ht="16.5" customHeight="1">
      <c r="B39" s="81"/>
      <c r="C39" s="24" t="s">
        <v>99</v>
      </c>
      <c r="D39" s="40" t="s">
        <v>100</v>
      </c>
    </row>
    <row r="40" spans="2:4" ht="16.5" customHeight="1" thickBot="1">
      <c r="B40" s="82"/>
      <c r="C40" s="46"/>
      <c r="D40" s="47"/>
    </row>
    <row r="41" spans="2:4" ht="20.25" customHeight="1">
      <c r="B41" s="85" t="s">
        <v>64</v>
      </c>
      <c r="C41" s="51" t="s">
        <v>101</v>
      </c>
      <c r="D41" s="52" t="s">
        <v>102</v>
      </c>
    </row>
    <row r="42" spans="2:4" ht="15.75">
      <c r="B42" s="86"/>
      <c r="C42" s="41" t="s">
        <v>103</v>
      </c>
      <c r="D42" s="34" t="s">
        <v>104</v>
      </c>
    </row>
    <row r="43" spans="2:4" ht="17.25" customHeight="1" thickBot="1">
      <c r="B43" s="87"/>
      <c r="C43" s="32"/>
      <c r="D43" s="29"/>
    </row>
    <row r="44" spans="2:4" ht="22.5" thickBot="1">
      <c r="B44" s="48" t="s">
        <v>65</v>
      </c>
      <c r="C44" s="49" t="s">
        <v>105</v>
      </c>
      <c r="D44" s="50" t="s">
        <v>106</v>
      </c>
    </row>
  </sheetData>
  <mergeCells count="3">
    <mergeCell ref="B5:B34"/>
    <mergeCell ref="B35:B40"/>
    <mergeCell ref="B41:B43"/>
  </mergeCells>
  <pageMargins left="0.7" right="0.7" top="0.75" bottom="0.75" header="0.3" footer="0.3"/>
  <webPublishItems count="2">
    <webPublishItem id="3098" divId="FishYearBook12Ch2_3098" sourceType="range" sourceRef="A1:E1" destinationFile="D:\AOAD WEBSITE\2021\8\29\FYB12\HTML\T35.htm"/>
    <webPublishItem id="26148" divId="FishYearBook12Ch2_26148" sourceType="range" sourceRef="A2:E46" destinationFile="D:\AOAD WEBSITE\2021\8\29\FYB12\HTML\T4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 9 إجمالي الإنتاج السمكي</vt:lpstr>
      <vt:lpstr>ج 35-45 أهم الأصناف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2021-08-31T12:09:17Z</dcterms:modified>
</cp:coreProperties>
</file>