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52A9C8FC-5C4D-4A92-BEF5-BA85F9AC0DF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4" l="1"/>
  <c r="J13" i="4"/>
  <c r="C12" i="4" l="1"/>
  <c r="D12" i="4"/>
  <c r="E12" i="4"/>
  <c r="F12" i="4"/>
  <c r="G12" i="4"/>
  <c r="B12" i="4"/>
</calcChain>
</file>

<file path=xl/sharedStrings.xml><?xml version="1.0" encoding="utf-8"?>
<sst xmlns="http://schemas.openxmlformats.org/spreadsheetml/2006/main" count="33" uniqueCount="17">
  <si>
    <t>Quantity</t>
  </si>
  <si>
    <t>Value</t>
  </si>
  <si>
    <t>Value (V): 1000 U.S. Dollar</t>
  </si>
  <si>
    <t>Quantity(Q): Ton</t>
  </si>
  <si>
    <t>قشريات</t>
  </si>
  <si>
    <t>الكمية: طن    القيمة :  ألف دولار</t>
  </si>
  <si>
    <t>اسم المنتج</t>
  </si>
  <si>
    <t>المجموع</t>
  </si>
  <si>
    <t>الاسماك الحية</t>
  </si>
  <si>
    <t>جدول رقم (125) تونس</t>
  </si>
  <si>
    <t>TABLE (125) Tunisia</t>
  </si>
  <si>
    <t>اسماك طازجة و مجمدة</t>
  </si>
  <si>
    <t>رخويات: راسيات الارجل</t>
  </si>
  <si>
    <t>معلبات وشبه معلبات</t>
  </si>
  <si>
    <t>انواع اخرى</t>
  </si>
  <si>
    <t>جدول  102: واردات الأسماك وفقا للأصناف  (تونس)</t>
  </si>
  <si>
    <t>TABLE 102  Fish Imports by Species (Tunisia)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</si>
</sst>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5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0" fillId="0" borderId="0" xfId="0" applyFill="1"/>
    <xf numFmtId="2" fontId="0" fillId="0" borderId="3" xfId="0" applyNumberFormat="1" applyFill="1" applyBorder="1"/>
    <xf numFmtId="2" fontId="0" fillId="0" borderId="8" xfId="0" applyNumberFormat="1" applyFill="1" applyBorder="1"/>
    <xf numFmtId="0" fontId="3" fillId="0" borderId="9" xfId="0" applyFont="1" applyFill="1" applyBorder="1" applyAlignment="1">
      <alignment horizontal="right" readingOrder="2"/>
    </xf>
    <xf numFmtId="2" fontId="0" fillId="0" borderId="10" xfId="0" applyNumberFormat="1" applyFill="1" applyBorder="1"/>
    <xf numFmtId="2" fontId="0" fillId="0" borderId="11" xfId="0" applyNumberFormat="1" applyFill="1" applyBorder="1"/>
    <xf numFmtId="0" fontId="2" fillId="0" borderId="12" xfId="0" applyFont="1" applyFill="1" applyBorder="1"/>
    <xf numFmtId="2" fontId="0" fillId="0" borderId="3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  <xf numFmtId="0" fontId="4" fillId="0" borderId="6" xfId="0" applyFont="1" applyFill="1" applyBorder="1" applyAlignment="1">
      <alignment horizontal="center" vertical="center" wrapText="1" readingOrder="2"/>
    </xf>
    <xf numFmtId="0" fontId="4" fillId="0" borderId="7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readingOrder="2"/>
    </xf>
    <xf numFmtId="0" fontId="1" fillId="0" borderId="4" xfId="0" applyFont="1" applyFill="1" applyBorder="1" applyAlignment="1">
      <alignment horizont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3"/>
  <sheetViews>
    <sheetView rightToLeft="1" tabSelected="1" topLeftCell="H1" workbookViewId="0">
      <selection activeCell="H1" sqref="H1:L15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40.140625" customWidth="1"/>
    <col min="10" max="10" width="29.28515625" style="15" customWidth="1"/>
    <col min="11" max="11" width="36.140625" style="15" customWidth="1"/>
  </cols>
  <sheetData>
    <row r="3" spans="1:12">
      <c r="A3" s="3" t="s">
        <v>9</v>
      </c>
      <c r="B3" s="3"/>
      <c r="C3" s="3"/>
      <c r="D3" s="3"/>
      <c r="E3" s="3"/>
      <c r="F3" s="3"/>
      <c r="G3" s="3" t="s">
        <v>10</v>
      </c>
      <c r="I3" s="3" t="s">
        <v>15</v>
      </c>
      <c r="J3" s="13"/>
      <c r="K3" s="13" t="s">
        <v>16</v>
      </c>
      <c r="L3" s="13"/>
    </row>
    <row r="4" spans="1:12" ht="15.75" thickBot="1">
      <c r="A4" s="3" t="s">
        <v>5</v>
      </c>
      <c r="B4" s="3"/>
      <c r="C4" s="3"/>
      <c r="D4" s="3" t="s">
        <v>2</v>
      </c>
      <c r="E4" s="3"/>
      <c r="F4" s="3"/>
      <c r="G4" s="3" t="s">
        <v>3</v>
      </c>
      <c r="I4" s="3" t="s">
        <v>5</v>
      </c>
      <c r="J4" s="13" t="s">
        <v>2</v>
      </c>
      <c r="K4" s="13" t="s">
        <v>3</v>
      </c>
    </row>
    <row r="5" spans="1:12" ht="16.5" thickBot="1">
      <c r="A5" s="20" t="s">
        <v>6</v>
      </c>
      <c r="B5" s="22">
        <v>2014</v>
      </c>
      <c r="C5" s="23"/>
      <c r="D5" s="22">
        <v>2015</v>
      </c>
      <c r="E5" s="23"/>
      <c r="F5" s="22">
        <v>2016</v>
      </c>
      <c r="G5" s="23"/>
      <c r="I5" s="20" t="s">
        <v>6</v>
      </c>
      <c r="J5" s="18">
        <v>2017</v>
      </c>
      <c r="K5" s="19"/>
    </row>
    <row r="6" spans="1:12" ht="16.5" thickBot="1">
      <c r="A6" s="21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1"/>
      <c r="J6" s="16" t="s">
        <v>0</v>
      </c>
      <c r="K6" s="17" t="s">
        <v>1</v>
      </c>
    </row>
    <row r="7" spans="1:12">
      <c r="A7" s="9" t="s">
        <v>11</v>
      </c>
      <c r="B7" s="4">
        <v>24744</v>
      </c>
      <c r="C7" s="4">
        <v>32269</v>
      </c>
      <c r="D7" s="4">
        <v>18177</v>
      </c>
      <c r="E7" s="4">
        <v>57544</v>
      </c>
      <c r="F7" s="4">
        <v>21426</v>
      </c>
      <c r="G7" s="5">
        <v>55924.299999999996</v>
      </c>
      <c r="I7" s="9" t="s">
        <v>8</v>
      </c>
      <c r="J7" s="10">
        <v>0.371</v>
      </c>
      <c r="K7" s="14">
        <v>17.727</v>
      </c>
    </row>
    <row r="8" spans="1:12">
      <c r="A8" s="9" t="s">
        <v>4</v>
      </c>
      <c r="B8" s="4">
        <v>63</v>
      </c>
      <c r="C8" s="4">
        <v>520</v>
      </c>
      <c r="D8" s="4">
        <v>53</v>
      </c>
      <c r="E8" s="4">
        <v>244</v>
      </c>
      <c r="F8" s="4">
        <v>121</v>
      </c>
      <c r="G8" s="5">
        <v>654.40000000000009</v>
      </c>
      <c r="I8" s="9" t="s">
        <v>11</v>
      </c>
      <c r="J8" s="10">
        <v>24.560646516393437</v>
      </c>
      <c r="K8" s="14">
        <v>32.920999999999999</v>
      </c>
    </row>
    <row r="9" spans="1:12">
      <c r="A9" s="9" t="s">
        <v>12</v>
      </c>
      <c r="B9" s="4">
        <v>1209</v>
      </c>
      <c r="C9" s="4">
        <v>2337</v>
      </c>
      <c r="D9" s="4">
        <v>1435</v>
      </c>
      <c r="E9" s="4">
        <v>1042</v>
      </c>
      <c r="F9" s="4">
        <v>912</v>
      </c>
      <c r="G9" s="5">
        <v>1861.2</v>
      </c>
      <c r="I9" s="9" t="s">
        <v>4</v>
      </c>
      <c r="J9" s="10">
        <v>0.10409174311926606</v>
      </c>
      <c r="K9" s="14">
        <v>0.65100000000000002</v>
      </c>
    </row>
    <row r="10" spans="1:12">
      <c r="A10" s="9" t="s">
        <v>13</v>
      </c>
      <c r="B10" s="4">
        <v>1764</v>
      </c>
      <c r="C10" s="4">
        <v>7655</v>
      </c>
      <c r="D10" s="4">
        <v>6811</v>
      </c>
      <c r="E10" s="4">
        <v>2383</v>
      </c>
      <c r="F10" s="4">
        <v>9061</v>
      </c>
      <c r="G10" s="5">
        <v>15064.800000000001</v>
      </c>
      <c r="I10" s="9" t="s">
        <v>12</v>
      </c>
      <c r="J10" s="10">
        <v>1.0857343173431733</v>
      </c>
      <c r="K10" s="14">
        <v>2.581</v>
      </c>
    </row>
    <row r="11" spans="1:12" ht="15.75" thickBot="1">
      <c r="A11" s="9" t="s">
        <v>14</v>
      </c>
      <c r="B11" s="4">
        <v>11671</v>
      </c>
      <c r="C11" s="4">
        <v>28687</v>
      </c>
      <c r="D11" s="4">
        <v>1</v>
      </c>
      <c r="E11" s="4">
        <v>6</v>
      </c>
      <c r="F11" s="4">
        <v>1</v>
      </c>
      <c r="G11" s="5">
        <v>2.8000000000000003</v>
      </c>
      <c r="I11" s="9" t="s">
        <v>13</v>
      </c>
      <c r="J11" s="10">
        <v>0</v>
      </c>
      <c r="K11" s="14">
        <v>0</v>
      </c>
    </row>
    <row r="12" spans="1:12" ht="16.5" thickBot="1">
      <c r="A12" s="6" t="s">
        <v>7</v>
      </c>
      <c r="B12" s="7">
        <f t="shared" ref="B12:G12" si="0">SUM(B7:B11)</f>
        <v>39451</v>
      </c>
      <c r="C12" s="7">
        <f t="shared" si="0"/>
        <v>71468</v>
      </c>
      <c r="D12" s="7">
        <f t="shared" si="0"/>
        <v>26477</v>
      </c>
      <c r="E12" s="7">
        <f t="shared" si="0"/>
        <v>61219</v>
      </c>
      <c r="F12" s="7">
        <f t="shared" si="0"/>
        <v>31521</v>
      </c>
      <c r="G12" s="8">
        <f t="shared" si="0"/>
        <v>73507.5</v>
      </c>
      <c r="I12" s="9" t="s">
        <v>14</v>
      </c>
      <c r="J12" s="10">
        <v>2.1550000000000002</v>
      </c>
      <c r="K12" s="14">
        <v>5.8719999999999999</v>
      </c>
    </row>
    <row r="13" spans="1:12" ht="16.5" thickBot="1">
      <c r="I13" s="6" t="s">
        <v>7</v>
      </c>
      <c r="J13" s="11">
        <f t="shared" ref="J13:K13" si="1">SUM(J8:J12)</f>
        <v>27.905472576855878</v>
      </c>
      <c r="K13" s="12">
        <f t="shared" si="1"/>
        <v>42.025000000000006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2">
    <webPublishItem id="32303" divId="T102_32303" sourceType="range" sourceRef="H1:L15" destinationFile="D:\AOAD WEBSITE\2021\8\29\FYB12\HTML\T102.htm"/>
    <webPublishItem id="20982" divId="T102_20982" sourceType="range" sourceRef="H1:L17" destinationFile="D:\AOAD WEBSITE\2021\8\29\FYB12\HTML\T10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2021-09-06T07:22:15Z</dcterms:modified>
  <cp:category/>
  <cp:contentStatus/>
</cp:coreProperties>
</file>